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仕事\2023　R5　6年目　淡路\薬薬連携\HPリニューアル\2 疑義照会簡素化プロトコル\"/>
    </mc:Choice>
  </mc:AlternateContent>
  <xr:revisionPtr revIDLastSave="0" documentId="13_ncr:1_{F1937290-09DC-4F99-8E5E-3AC63C98353D}" xr6:coauthVersionLast="47" xr6:coauthVersionMax="47" xr10:uidLastSave="{00000000-0000-0000-0000-000000000000}"/>
  <bookViews>
    <workbookView xWindow="-108" yWindow="-108" windowWidth="23256" windowHeight="12456" xr2:uid="{5B73A470-1909-4D11-B430-B486A414C089}"/>
  </bookViews>
  <sheets>
    <sheet name="疑義照会簡素化プロトコルに基づく変更調剤報告書" sheetId="2" r:id="rId1"/>
    <sheet name="リスト" sheetId="3" r:id="rId2"/>
  </sheets>
  <definedNames>
    <definedName name="_xlnm.Print_Area" localSheetId="0">疑義照会簡素化プロトコルに基づく変更調剤報告書!$B$1:$R$32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3" l="1"/>
  <c r="B17" i="3" l="1"/>
  <c r="B16" i="3" s="1"/>
  <c r="B15" i="3" s="1"/>
  <c r="B14" i="3" s="1"/>
  <c r="B13" i="3" s="1"/>
  <c r="B12" i="3" s="1"/>
  <c r="B11" i="3" s="1"/>
  <c r="B10" i="3" s="1"/>
  <c r="B9" i="3" s="1"/>
  <c r="B8" i="3" s="1"/>
  <c r="B7" i="3" s="1"/>
  <c r="B6" i="3" s="1"/>
  <c r="B5" i="3" s="1"/>
  <c r="B4" i="3" s="1"/>
  <c r="B19" i="3"/>
  <c r="B20" i="3" s="1"/>
  <c r="B21" i="3" s="1"/>
  <c r="B22" i="3" s="1"/>
  <c r="B23" i="3" s="1"/>
  <c r="B24" i="3" s="1"/>
  <c r="B25" i="3" s="1"/>
  <c r="B26" i="3" s="1"/>
  <c r="B27" i="3" s="1"/>
  <c r="B28" i="3" s="1"/>
  <c r="B29" i="3" s="1"/>
  <c r="B30" i="3" s="1"/>
  <c r="B31" i="3" s="1"/>
  <c r="B3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erena fukushima</author>
  </authors>
  <commentList>
    <comment ref="O5" authorId="0" shapeId="0" xr:uid="{1BF24499-E8FA-4084-92F2-57D662F72B05}">
      <text>
        <r>
          <rPr>
            <b/>
            <sz val="9"/>
            <color indexed="81"/>
            <rFont val="MS P ゴシック"/>
            <family val="3"/>
            <charset val="128"/>
          </rPr>
          <t>赤色の箇所を
全て入力してください。</t>
        </r>
      </text>
    </comment>
  </commentList>
</comments>
</file>

<file path=xl/sharedStrings.xml><?xml version="1.0" encoding="utf-8"?>
<sst xmlns="http://schemas.openxmlformats.org/spreadsheetml/2006/main" count="76" uniqueCount="73">
  <si>
    <t>変更調剤にかかる疑義照会簡素化プロトコルに基づき調剤しましたので、下記の通り報告します。</t>
  </si>
  <si>
    <t>①同一成分変更　　②剤形・規格変更　　③アドヒアランス改善等の理由による半割・粉砕・混合または一包化</t>
  </si>
  <si>
    <t>④外用剤規格変更　　⑤一般名処方における類似剤形変更　　⑥週1回・月1回・隔日投与製剤等の日数適正化</t>
  </si>
  <si>
    <t>⑦外用剤の用法追記　　⑧添付文書に基づく軽微な変更</t>
  </si>
  <si>
    <t>第2版 2022年1月作成</t>
  </si>
  <si>
    <t>プロトコル
番号(*）</t>
    <rPh sb="6" eb="8">
      <t>バンゴウ</t>
    </rPh>
    <phoneticPr fontId="3"/>
  </si>
  <si>
    <t>変更前</t>
    <rPh sb="0" eb="3">
      <t>ヘンコウマエ</t>
    </rPh>
    <phoneticPr fontId="3"/>
  </si>
  <si>
    <t>変更後</t>
    <rPh sb="0" eb="3">
      <t>ヘンコウゴ</t>
    </rPh>
    <phoneticPr fontId="3"/>
  </si>
  <si>
    <t>(*)　該当する番号を記入してください</t>
    <phoneticPr fontId="3"/>
  </si>
  <si>
    <t>年</t>
    <rPh sb="0" eb="1">
      <t>ネン</t>
    </rPh>
    <phoneticPr fontId="3"/>
  </si>
  <si>
    <t>月</t>
    <rPh sb="0" eb="1">
      <t>ガツ</t>
    </rPh>
    <phoneticPr fontId="3"/>
  </si>
  <si>
    <t>日</t>
    <rPh sb="0" eb="1">
      <t>ニチ</t>
    </rPh>
    <phoneticPr fontId="3"/>
  </si>
  <si>
    <t>先生 御机下</t>
  </si>
  <si>
    <t>科</t>
    <rPh sb="0" eb="1">
      <t>カ</t>
    </rPh>
    <phoneticPr fontId="3"/>
  </si>
  <si>
    <t>印</t>
    <rPh sb="0" eb="1">
      <t>イン</t>
    </rPh>
    <phoneticPr fontId="3"/>
  </si>
  <si>
    <t>疑義照会簡素化プロトコルに基づく変更調剤報告書</t>
    <phoneticPr fontId="3"/>
  </si>
  <si>
    <t>報告日：</t>
    <phoneticPr fontId="3"/>
  </si>
  <si>
    <t>　兵庫県立淡路医療センター 御中</t>
    <phoneticPr fontId="3"/>
  </si>
  <si>
    <t>　担当薬剤師：</t>
    <phoneticPr fontId="3"/>
  </si>
  <si>
    <t>報告日</t>
    <rPh sb="0" eb="3">
      <t>ホウコクビ</t>
    </rPh>
    <phoneticPr fontId="3"/>
  </si>
  <si>
    <t>診療科</t>
    <rPh sb="0" eb="3">
      <t>シンリョウカ</t>
    </rPh>
    <phoneticPr fontId="3"/>
  </si>
  <si>
    <t>生年月日</t>
    <rPh sb="0" eb="4">
      <t>セイネンガッピ</t>
    </rPh>
    <phoneticPr fontId="3"/>
  </si>
  <si>
    <t>プロトコル番号</t>
    <rPh sb="5" eb="7">
      <t>バンゴウ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</si>
  <si>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</si>
  <si>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</si>
  <si>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</si>
  <si>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</si>
  <si>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</si>
  <si>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</si>
  <si>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</si>
  <si>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</si>
  <si>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</si>
  <si>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処方箋交付年月日</t>
    <rPh sb="0" eb="3">
      <t>ショホウセン</t>
    </rPh>
    <rPh sb="3" eb="5">
      <t>コウフ</t>
    </rPh>
    <rPh sb="5" eb="8">
      <t>ネンガッピ</t>
    </rPh>
    <phoneticPr fontId="3"/>
  </si>
  <si>
    <t>　患者ID：</t>
    <phoneticPr fontId="3"/>
  </si>
  <si>
    <t>　患者名：</t>
    <rPh sb="3" eb="4">
      <t>メイ</t>
    </rPh>
    <phoneticPr fontId="3"/>
  </si>
  <si>
    <t>　患者生年月日：</t>
    <phoneticPr fontId="3"/>
  </si>
  <si>
    <t>　担当医</t>
    <phoneticPr fontId="3"/>
  </si>
  <si>
    <t>　保険薬局 名称・所在地</t>
    <phoneticPr fontId="3"/>
  </si>
  <si>
    <t>　処方箋交付年月日：</t>
    <phoneticPr fontId="3"/>
  </si>
  <si>
    <t>　調剤変更内容</t>
    <phoneticPr fontId="3"/>
  </si>
  <si>
    <t>精神科</t>
    <rPh sb="0" eb="3">
      <t>セイシンカ</t>
    </rPh>
    <phoneticPr fontId="3"/>
  </si>
  <si>
    <t>皮膚科</t>
    <rPh sb="0" eb="3">
      <t>ヒフカ</t>
    </rPh>
    <phoneticPr fontId="3"/>
  </si>
  <si>
    <t>小児科</t>
    <rPh sb="0" eb="3">
      <t>ショウニカ</t>
    </rPh>
    <phoneticPr fontId="3"/>
  </si>
  <si>
    <t>歯科口腔外科</t>
    <rPh sb="0" eb="6">
      <t>シカコウクウゲカ</t>
    </rPh>
    <phoneticPr fontId="3"/>
  </si>
  <si>
    <t>整形外科</t>
    <rPh sb="0" eb="4">
      <t>セイケイゲカ</t>
    </rPh>
    <phoneticPr fontId="3"/>
  </si>
  <si>
    <t>脳神経内科</t>
    <rPh sb="0" eb="5">
      <t>ノウシンケイナイカ</t>
    </rPh>
    <phoneticPr fontId="3"/>
  </si>
  <si>
    <t>外科</t>
    <rPh sb="0" eb="2">
      <t>ゲカ</t>
    </rPh>
    <phoneticPr fontId="3"/>
  </si>
  <si>
    <t>形成外科</t>
    <rPh sb="0" eb="4">
      <t>ケイセイゲカ</t>
    </rPh>
    <phoneticPr fontId="3"/>
  </si>
  <si>
    <t>呼吸器内科</t>
    <rPh sb="0" eb="5">
      <t>コキュウキナイカ</t>
    </rPh>
    <phoneticPr fontId="3"/>
  </si>
  <si>
    <t>循環器内科</t>
    <rPh sb="0" eb="5">
      <t>ジュンカンキナイカ</t>
    </rPh>
    <phoneticPr fontId="3"/>
  </si>
  <si>
    <t>血液内科</t>
    <rPh sb="0" eb="4">
      <t>ケツエキナイカ</t>
    </rPh>
    <phoneticPr fontId="3"/>
  </si>
  <si>
    <t>消化器内科</t>
    <rPh sb="0" eb="5">
      <t>ショウカキナイカ</t>
    </rPh>
    <phoneticPr fontId="3"/>
  </si>
  <si>
    <t>糖尿病内科</t>
    <rPh sb="0" eb="5">
      <t>トウニョウビョウナイカ</t>
    </rPh>
    <phoneticPr fontId="3"/>
  </si>
  <si>
    <t>腎臓内科</t>
    <rPh sb="0" eb="4">
      <t>ジンゾウナイカ</t>
    </rPh>
    <phoneticPr fontId="3"/>
  </si>
  <si>
    <t>脳神経外科</t>
    <rPh sb="0" eb="5">
      <t>ノウシンケイゲカ</t>
    </rPh>
    <phoneticPr fontId="3"/>
  </si>
  <si>
    <t>泌尿器科</t>
    <rPh sb="0" eb="4">
      <t>ヒニョウキカ</t>
    </rPh>
    <phoneticPr fontId="3"/>
  </si>
  <si>
    <t>眼科</t>
    <rPh sb="0" eb="2">
      <t>ガンカ</t>
    </rPh>
    <phoneticPr fontId="3"/>
  </si>
  <si>
    <t>産婦人科</t>
    <rPh sb="0" eb="4">
      <t>サンフジンカ</t>
    </rPh>
    <phoneticPr fontId="3"/>
  </si>
  <si>
    <t>女性外来</t>
    <rPh sb="0" eb="4">
      <t>ジョセイガイライ</t>
    </rPh>
    <phoneticPr fontId="3"/>
  </si>
  <si>
    <t>内科</t>
    <rPh sb="0" eb="2">
      <t>ナイカ</t>
    </rPh>
    <phoneticPr fontId="3"/>
  </si>
  <si>
    <t>その他</t>
    <rPh sb="2" eb="3">
      <t>ホカ</t>
    </rPh>
    <phoneticPr fontId="3"/>
  </si>
  <si>
    <t>呼吸器外科</t>
    <rPh sb="0" eb="5">
      <t>コキュウキゲカ</t>
    </rPh>
    <phoneticPr fontId="3"/>
  </si>
  <si>
    <t>消化器外科</t>
    <rPh sb="0" eb="5">
      <t>ショウカキゲカ</t>
    </rPh>
    <phoneticPr fontId="3"/>
  </si>
  <si>
    <t>心臓血管外科</t>
    <rPh sb="0" eb="6">
      <t>シンゾウケッカンゲカ</t>
    </rPh>
    <phoneticPr fontId="3"/>
  </si>
  <si>
    <t>耳鼻咽喉科</t>
    <rPh sb="0" eb="5">
      <t>ジビインコウカ</t>
    </rPh>
    <phoneticPr fontId="3"/>
  </si>
  <si>
    <t>リハビリテーション科</t>
    <rPh sb="9" eb="10">
      <t>カ</t>
    </rPh>
    <phoneticPr fontId="3"/>
  </si>
  <si>
    <t>放射線診断科</t>
    <rPh sb="0" eb="6">
      <t>ホウシャセンシンダンカ</t>
    </rPh>
    <phoneticPr fontId="3"/>
  </si>
  <si>
    <t>放射線治療科</t>
    <rPh sb="0" eb="6">
      <t>ホウシャセンチリョウカ</t>
    </rPh>
    <phoneticPr fontId="3"/>
  </si>
  <si>
    <t>麻酔科</t>
    <rPh sb="0" eb="3">
      <t>マスイカ</t>
    </rPh>
    <phoneticPr fontId="3"/>
  </si>
  <si>
    <t>病理診断科</t>
    <rPh sb="0" eb="5">
      <t>ビョウリシンダンカ</t>
    </rPh>
    <phoneticPr fontId="3"/>
  </si>
  <si>
    <t>救急科</t>
    <rPh sb="0" eb="3">
      <t>キュウキュウカ</t>
    </rPh>
    <phoneticPr fontId="3"/>
  </si>
  <si>
    <t>歯科</t>
    <rPh sb="0" eb="2">
      <t>シカ</t>
    </rPh>
    <phoneticPr fontId="3"/>
  </si>
  <si>
    <t>兵庫県立淡路医療センター</t>
    <rPh sb="0" eb="8">
      <t>ヒョウゴケンリツアワジイリョウ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</si>
</sst>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2">
    <font>
      <sz val="11"/>
      <color theme="1"/>
      <name val="游ゴシック"/>
      <family val="2"/>
      <charset val="128"/>
      <scheme val="minor"/>
    </font>
    <font>
      <sz val="10.5"/>
      <color theme="1"/>
      <name val="ＭＳ Ｐゴシック"/>
      <family val="3"/>
      <charset val="128"/>
    </font>
    <font>
      <sz val="14"/>
      <color theme="1"/>
      <name val="ＭＳ Ｐゴシック"/>
      <family val="3"/>
      <charset val="128"/>
    </font>
    <font>
      <sz val="6"/>
      <name val="游ゴシック"/>
      <family val="2"/>
      <charset val="128"/>
      <scheme val="minor"/>
    </font>
    <font>
      <sz val="11"/>
      <color theme="1"/>
      <name val="ＭＳ Ｐゴシック"/>
      <family val="3"/>
      <charset val="128"/>
    </font>
    <font>
      <u/>
      <sz val="11"/>
      <color theme="1"/>
      <name val="ＭＳ Ｐゴシック"/>
      <family val="3"/>
      <charset val="128"/>
    </font>
    <font>
      <b/>
      <sz val="12"/>
      <color theme="1"/>
      <name val="ＭＳ Ｐゴシック"/>
      <family val="3"/>
      <charset val="128"/>
    </font>
    <font>
      <sz val="9"/>
      <color theme="1"/>
      <name val="游ゴシック"/>
      <family val="2"/>
      <charset val="128"/>
      <scheme val="minor"/>
    </font>
    <font>
      <b/>
      <sz val="14"/>
      <color theme="1"/>
      <name val="ＭＳ Ｐゴシック"/>
      <family val="3"/>
      <charset val="128"/>
    </font>
    <font>
      <sz val="12"/>
      <color theme="1"/>
      <name val="ＭＳ Ｐゴシック"/>
      <family val="3"/>
      <charset val="128"/>
    </font>
    <font>
      <sz val="16"/>
      <color theme="1"/>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ck">
        <color indexed="64"/>
      </bottom>
      <diagonal/>
    </border>
    <border>
      <left/>
      <right/>
      <top style="thick">
        <color indexed="64"/>
      </top>
      <bottom/>
      <diagonal/>
    </border>
    <border>
      <left style="thick">
        <color indexed="64"/>
      </left>
      <right/>
      <top style="thick">
        <color indexed="64"/>
      </top>
      <bottom/>
      <diagonal/>
    </border>
    <border>
      <left/>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ck">
        <color indexed="64"/>
      </right>
      <top/>
      <bottom style="thin">
        <color theme="1"/>
      </bottom>
      <diagonal/>
    </border>
    <border>
      <left/>
      <right/>
      <top style="thin">
        <color theme="1"/>
      </top>
      <bottom/>
      <diagonal/>
    </border>
    <border>
      <left style="thick">
        <color indexed="64"/>
      </left>
      <right/>
      <top/>
      <bottom/>
      <diagonal/>
    </border>
    <border>
      <left style="thick">
        <color indexed="64"/>
      </left>
      <right/>
      <top/>
      <bottom style="thin">
        <color theme="1"/>
      </bottom>
      <diagonal/>
    </border>
  </borders>
  <cellStyleXfs count="1">
    <xf numFmtId="0" fontId="0" fillId="0" borderId="0">
      <alignment vertical="center"/>
    </xf>
  </cellStyleXfs>
  <cellXfs count="63">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 fillId="0" borderId="0" xfId="0" applyFont="1" applyAlignment="1">
      <alignment horizontal="left" vertical="center"/>
    </xf>
    <xf numFmtId="0" fontId="1" fillId="0" borderId="0" xfId="0" applyFont="1">
      <alignment vertical="center"/>
    </xf>
    <xf numFmtId="176" fontId="4" fillId="0" borderId="0" xfId="0" applyNumberFormat="1" applyFont="1" applyAlignment="1">
      <alignment horizontal="center" vertical="center"/>
    </xf>
    <xf numFmtId="0" fontId="4" fillId="0" borderId="6" xfId="0" applyFont="1" applyBorder="1" applyAlignment="1">
      <alignment horizontal="center" vertical="center"/>
    </xf>
    <xf numFmtId="0" fontId="2" fillId="0" borderId="7" xfId="0" applyFont="1" applyBorder="1" applyAlignment="1">
      <alignment horizontal="center" vertical="center"/>
    </xf>
    <xf numFmtId="0" fontId="4" fillId="0" borderId="10" xfId="0" applyFont="1" applyBorder="1">
      <alignment vertical="center"/>
    </xf>
    <xf numFmtId="0" fontId="4" fillId="0" borderId="6" xfId="0" applyFont="1" applyBorder="1">
      <alignment vertical="center"/>
    </xf>
    <xf numFmtId="176" fontId="5" fillId="0" borderId="0" xfId="0" applyNumberFormat="1" applyFont="1" applyAlignment="1">
      <alignment horizontal="center" vertical="center"/>
    </xf>
    <xf numFmtId="0" fontId="6" fillId="0" borderId="0" xfId="0" applyFont="1">
      <alignment vertical="center"/>
    </xf>
    <xf numFmtId="14" fontId="0" fillId="0" borderId="0" xfId="0" applyNumberFormat="1">
      <alignment vertical="center"/>
    </xf>
    <xf numFmtId="14" fontId="0" fillId="2" borderId="0" xfId="0" applyNumberFormat="1" applyFill="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4" xfId="0" applyFont="1" applyBorder="1">
      <alignment vertical="center"/>
    </xf>
    <xf numFmtId="0" fontId="4" fillId="0" borderId="15" xfId="0" applyFont="1" applyBorder="1">
      <alignment vertical="center"/>
    </xf>
    <xf numFmtId="0" fontId="7" fillId="0" borderId="0" xfId="0" applyFont="1">
      <alignment vertical="center"/>
    </xf>
    <xf numFmtId="0" fontId="9" fillId="0" borderId="10" xfId="0" applyFont="1" applyBorder="1" applyAlignment="1">
      <alignment horizontal="center" vertical="center"/>
    </xf>
    <xf numFmtId="0" fontId="9" fillId="0" borderId="0" xfId="0" applyFont="1">
      <alignment vertical="center"/>
    </xf>
    <xf numFmtId="0" fontId="9" fillId="0" borderId="10" xfId="0" applyFont="1" applyBorder="1" applyAlignment="1">
      <alignment horizontal="left" vertical="center"/>
    </xf>
    <xf numFmtId="0" fontId="4" fillId="0" borderId="8" xfId="0" applyFont="1" applyBorder="1">
      <alignment vertical="center"/>
    </xf>
    <xf numFmtId="0" fontId="4" fillId="0" borderId="5" xfId="0" applyFont="1" applyBorder="1">
      <alignment vertical="center"/>
    </xf>
    <xf numFmtId="0" fontId="4"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4" fillId="0" borderId="19" xfId="0" applyFont="1" applyBorder="1">
      <alignment vertical="center"/>
    </xf>
    <xf numFmtId="0" fontId="4" fillId="0" borderId="20" xfId="0" applyFont="1" applyBorder="1">
      <alignment vertical="center"/>
    </xf>
    <xf numFmtId="0" fontId="9" fillId="0" borderId="2" xfId="0" applyFont="1" applyBorder="1">
      <alignment vertical="center"/>
    </xf>
    <xf numFmtId="0" fontId="9" fillId="0" borderId="1" xfId="0" applyFont="1" applyBorder="1">
      <alignment vertical="center"/>
    </xf>
    <xf numFmtId="0" fontId="9" fillId="0" borderId="7" xfId="0" applyFont="1" applyBorder="1">
      <alignment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19" xfId="0" applyFont="1" applyBorder="1">
      <alignment vertical="center"/>
    </xf>
    <xf numFmtId="0" fontId="9" fillId="0" borderId="21" xfId="0" applyFont="1" applyBorder="1">
      <alignment vertical="center"/>
    </xf>
    <xf numFmtId="0" fontId="4" fillId="0" borderId="22" xfId="0" applyFont="1" applyBorder="1" applyAlignment="1">
      <alignment horizontal="center" vertical="center"/>
    </xf>
    <xf numFmtId="0" fontId="10" fillId="0" borderId="0" xfId="0" applyFont="1" applyAlignment="1">
      <alignment horizontal="center" vertical="center"/>
    </xf>
    <xf numFmtId="176" fontId="9" fillId="0" borderId="10" xfId="0" applyNumberFormat="1" applyFont="1" applyBorder="1" applyAlignment="1">
      <alignment horizontal="center" vertical="center"/>
    </xf>
    <xf numFmtId="0" fontId="9" fillId="0" borderId="7" xfId="0" applyFont="1" applyBorder="1" applyAlignment="1">
      <alignment horizontal="left" vertical="center"/>
    </xf>
    <xf numFmtId="0" fontId="9" fillId="0" borderId="0" xfId="0" applyFont="1" applyAlignment="1">
      <alignment horizontal="left" vertical="center"/>
    </xf>
    <xf numFmtId="0" fontId="9" fillId="0" borderId="19"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left" vertical="center"/>
    </xf>
    <xf numFmtId="0" fontId="9" fillId="0" borderId="8" xfId="0" applyFont="1" applyBorder="1" applyAlignment="1">
      <alignment horizontal="left" vertical="center"/>
    </xf>
    <xf numFmtId="0" fontId="9" fillId="0" borderId="2" xfId="0" applyFont="1" applyBorder="1" applyAlignment="1">
      <alignment horizontal="left" vertical="center"/>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4" fillId="0" borderId="4" xfId="0" applyFont="1" applyBorder="1" applyAlignment="1">
      <alignment horizontal="left" vertical="center"/>
    </xf>
    <xf numFmtId="0" fontId="6" fillId="0" borderId="16" xfId="0" applyFont="1" applyBorder="1" applyAlignment="1">
      <alignment horizontal="left" vertical="center"/>
    </xf>
    <xf numFmtId="0" fontId="6" fillId="0" borderId="14"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left" vertical="center"/>
    </xf>
    <xf numFmtId="176" fontId="8" fillId="0" borderId="14" xfId="0" applyNumberFormat="1" applyFont="1" applyBorder="1" applyAlignment="1">
      <alignment horizontal="center" vertical="center"/>
    </xf>
    <xf numFmtId="0" fontId="9" fillId="0" borderId="23" xfId="0" applyFont="1" applyBorder="1" applyAlignment="1">
      <alignment horizontal="center" vertical="top"/>
    </xf>
    <xf numFmtId="0" fontId="9" fillId="0" borderId="0" xfId="0" applyFont="1" applyAlignment="1">
      <alignment horizontal="center" vertical="top"/>
    </xf>
    <xf numFmtId="0" fontId="9" fillId="0" borderId="2" xfId="0" applyFont="1" applyBorder="1" applyAlignment="1">
      <alignment horizontal="center" vertical="top"/>
    </xf>
    <xf numFmtId="0" fontId="9" fillId="0" borderId="24" xfId="0" applyFont="1" applyBorder="1" applyAlignment="1">
      <alignment horizontal="center" vertical="top"/>
    </xf>
    <xf numFmtId="0" fontId="9" fillId="0" borderId="19" xfId="0" applyFont="1" applyBorder="1" applyAlignment="1">
      <alignment horizontal="center" vertical="top"/>
    </xf>
    <xf numFmtId="0" fontId="9" fillId="0" borderId="21" xfId="0" applyFont="1" applyBorder="1" applyAlignment="1">
      <alignment horizontal="center" vertical="top"/>
    </xf>
  </cellXfs>
  <cellStyles count="1">
    <cellStyle name="標準" xfId="0" builtinId="0"/>
  </cellStyles>
  <dxfs count="1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66675</xdr:colOff>
      <xdr:row>1</xdr:row>
      <xdr:rowOff>0</xdr:rowOff>
    </xdr:from>
    <xdr:to>
      <xdr:col>10</xdr:col>
      <xdr:colOff>219075</xdr:colOff>
      <xdr:row>2</xdr:row>
      <xdr:rowOff>234950</xdr:rowOff>
    </xdr:to>
    <xdr:sp macro="" textlink="">
      <xdr:nvSpPr>
        <xdr:cNvPr id="2" name="矢印: 上 1">
          <a:extLst>
            <a:ext uri="{FF2B5EF4-FFF2-40B4-BE49-F238E27FC236}">
              <a16:creationId xmlns:a16="http://schemas.microsoft.com/office/drawing/2014/main" id="{9803CA4C-D005-40D7-B718-3328C18E2E23}"/>
            </a:ext>
          </a:extLst>
        </xdr:cNvPr>
        <xdr:cNvSpPr/>
      </xdr:nvSpPr>
      <xdr:spPr>
        <a:xfrm>
          <a:off x="3800475" y="238125"/>
          <a:ext cx="733425" cy="473075"/>
        </a:xfrm>
        <a:prstGeom prst="upArrow">
          <a:avLst/>
        </a:prstGeom>
      </xdr:spPr>
      <xdr:style>
        <a:lnRef idx="2">
          <a:schemeClr val="dk1">
            <a:shade val="15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xdr:col>
      <xdr:colOff>247651</xdr:colOff>
      <xdr:row>0</xdr:row>
      <xdr:rowOff>114300</xdr:rowOff>
    </xdr:from>
    <xdr:to>
      <xdr:col>17</xdr:col>
      <xdr:colOff>38101</xdr:colOff>
      <xdr:row>2</xdr:row>
      <xdr:rowOff>190500</xdr:rowOff>
    </xdr:to>
    <xdr:sp macro="" textlink="">
      <xdr:nvSpPr>
        <xdr:cNvPr id="3" name="テキスト ボックス 1">
          <a:extLst>
            <a:ext uri="{FF2B5EF4-FFF2-40B4-BE49-F238E27FC236}">
              <a16:creationId xmlns:a16="http://schemas.microsoft.com/office/drawing/2014/main" id="{CFFE27E9-C28B-40AB-AA99-79CC37F21143}"/>
            </a:ext>
          </a:extLst>
        </xdr:cNvPr>
        <xdr:cNvSpPr txBox="1">
          <a:spLocks noChangeArrowheads="1"/>
        </xdr:cNvSpPr>
      </xdr:nvSpPr>
      <xdr:spPr bwMode="auto">
        <a:xfrm>
          <a:off x="4676776" y="114300"/>
          <a:ext cx="3568700" cy="552450"/>
        </a:xfrm>
        <a:prstGeom prst="rect">
          <a:avLst/>
        </a:prstGeom>
        <a:noFill/>
        <a:ln>
          <a:noFill/>
        </a:ln>
      </xdr:spPr>
      <xdr:txBody>
        <a:bodyPr vertOverflow="clip" wrap="square" lIns="91440" tIns="45720" rIns="91440" bIns="45720" anchor="t" upright="1"/>
        <a:lstStyle/>
        <a:p>
          <a:pPr algn="l" rtl="0">
            <a:lnSpc>
              <a:spcPts val="1600"/>
            </a:lnSpc>
            <a:defRPr sz="1000"/>
          </a:pPr>
          <a:r>
            <a:rPr lang="ja-JP" altLang="en-US" sz="1050" b="0" i="0" u="none" strike="noStrike" baseline="0">
              <a:solidFill>
                <a:srgbClr val="000000"/>
              </a:solidFill>
              <a:latin typeface="ＭＳ Ｐゴシック"/>
              <a:ea typeface="ＭＳ Ｐゴシック"/>
            </a:rPr>
            <a:t>FAX：兵庫県立淡路医療センター薬剤部 0799-24-7332</a:t>
          </a:r>
          <a:endParaRPr lang="ja-JP" altLang="en-US" sz="1050" b="0" i="0" u="none" strike="noStrike" baseline="0">
            <a:solidFill>
              <a:srgbClr val="000000"/>
            </a:solidFill>
            <a:latin typeface="游明朝"/>
            <a:ea typeface="游明朝"/>
          </a:endParaRPr>
        </a:p>
        <a:p>
          <a:pPr algn="l" rtl="0">
            <a:lnSpc>
              <a:spcPts val="1300"/>
            </a:lnSpc>
            <a:defRPr sz="1000"/>
          </a:pPr>
          <a:r>
            <a:rPr lang="ja-JP" altLang="en-US" sz="1050" b="0" i="0" u="none" strike="noStrike" baseline="0">
              <a:solidFill>
                <a:srgbClr val="000000"/>
              </a:solidFill>
              <a:latin typeface="ＭＳ Ｐゴシック"/>
              <a:ea typeface="ＭＳ Ｐゴシック"/>
            </a:rPr>
            <a:t>※</a:t>
          </a:r>
          <a:r>
            <a:rPr lang="ja-JP" altLang="en-US" sz="1050" b="0" i="0" u="sng" strike="noStrike" baseline="0">
              <a:solidFill>
                <a:srgbClr val="000000"/>
              </a:solidFill>
              <a:latin typeface="ＭＳ Ｐゴシック"/>
              <a:ea typeface="ＭＳ Ｐゴシック"/>
            </a:rPr>
            <a:t>該当する処方箋もあわせて FAX 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E8D2A-CC22-454E-9725-CAD24F6190C4}">
  <sheetPr>
    <pageSetUpPr fitToPage="1"/>
  </sheetPr>
  <dimension ref="B4:Q32"/>
  <sheetViews>
    <sheetView tabSelected="1" view="pageBreakPreview" topLeftCell="B1" zoomScaleNormal="78" zoomScaleSheetLayoutView="100" workbookViewId="0">
      <selection activeCell="D1" sqref="D1"/>
    </sheetView>
  </sheetViews>
  <sheetFormatPr defaultColWidth="9" defaultRowHeight="18.75" customHeight="1"/>
  <cols>
    <col min="1" max="1" width="9" style="3" customWidth="1"/>
    <col min="2" max="2" width="1.19921875" style="3" customWidth="1"/>
    <col min="3" max="3" width="2.19921875" style="3" customWidth="1"/>
    <col min="4" max="6" width="7.59765625" style="3" customWidth="1"/>
    <col min="7" max="7" width="3.59765625" style="3" customWidth="1"/>
    <col min="8" max="8" width="7.59765625" style="3" customWidth="1"/>
    <col min="9" max="9" width="3.59765625" style="3" customWidth="1"/>
    <col min="10" max="10" width="7.59765625" style="3" customWidth="1"/>
    <col min="11" max="11" width="3.59765625" style="3" customWidth="1"/>
    <col min="12" max="12" width="7.8984375" style="3" customWidth="1"/>
    <col min="13" max="13" width="10.8984375" style="3" customWidth="1"/>
    <col min="14" max="15" width="9" style="3"/>
    <col min="16" max="16" width="8.09765625" style="3" customWidth="1"/>
    <col min="17" max="18" width="1.19921875" style="3" customWidth="1"/>
    <col min="19" max="24" width="9" style="3"/>
    <col min="25" max="25" width="11.69921875" style="3" bestFit="1" customWidth="1"/>
    <col min="26" max="16384" width="9" style="3"/>
  </cols>
  <sheetData>
    <row r="4" spans="2:17" ht="18.75" customHeight="1">
      <c r="C4" s="23" t="s">
        <v>17</v>
      </c>
    </row>
    <row r="5" spans="2:17" ht="18.75" customHeight="1">
      <c r="N5" s="22" t="s">
        <v>16</v>
      </c>
      <c r="O5" s="41"/>
      <c r="P5" s="41"/>
      <c r="Q5" s="12"/>
    </row>
    <row r="6" spans="2:17" ht="18.75" customHeight="1">
      <c r="N6" s="4"/>
      <c r="O6" s="7"/>
      <c r="P6" s="7"/>
      <c r="Q6" s="7"/>
    </row>
    <row r="7" spans="2:17" ht="18.75" customHeight="1">
      <c r="C7" s="40" t="s">
        <v>15</v>
      </c>
      <c r="D7" s="40"/>
      <c r="E7" s="40"/>
      <c r="F7" s="40"/>
      <c r="G7" s="40"/>
      <c r="H7" s="40"/>
      <c r="I7" s="40"/>
      <c r="J7" s="40"/>
      <c r="K7" s="40"/>
      <c r="L7" s="40"/>
      <c r="M7" s="40"/>
      <c r="N7" s="40"/>
      <c r="O7" s="40"/>
      <c r="P7" s="40"/>
      <c r="Q7" s="2"/>
    </row>
    <row r="8" spans="2:17" ht="18.75" customHeight="1" thickBot="1">
      <c r="C8" s="9"/>
      <c r="D8" s="9"/>
      <c r="E8" s="9"/>
      <c r="F8" s="9"/>
      <c r="G8" s="9"/>
      <c r="H8" s="9"/>
      <c r="I8" s="9"/>
      <c r="J8" s="9"/>
      <c r="K8" s="9"/>
      <c r="L8" s="9"/>
      <c r="M8" s="9"/>
      <c r="N8" s="9"/>
      <c r="O8" s="9"/>
      <c r="P8" s="9"/>
      <c r="Q8" s="2"/>
    </row>
    <row r="9" spans="2:17" s="23" customFormat="1" ht="30" customHeight="1" thickTop="1">
      <c r="B9" s="32"/>
      <c r="C9" s="43" t="s">
        <v>36</v>
      </c>
      <c r="D9" s="43"/>
      <c r="E9" s="45"/>
      <c r="F9" s="45"/>
      <c r="G9" s="45"/>
      <c r="H9" s="45"/>
      <c r="I9" s="23" t="s">
        <v>13</v>
      </c>
      <c r="K9" s="33"/>
      <c r="L9" s="46" t="s">
        <v>37</v>
      </c>
      <c r="M9" s="47"/>
      <c r="N9" s="47"/>
      <c r="Q9" s="33"/>
    </row>
    <row r="10" spans="2:17" s="23" customFormat="1" ht="30" customHeight="1">
      <c r="B10" s="32"/>
      <c r="C10" s="37"/>
      <c r="D10" s="37"/>
      <c r="E10" s="44"/>
      <c r="F10" s="44"/>
      <c r="G10" s="44"/>
      <c r="H10" s="44"/>
      <c r="I10" s="37" t="s">
        <v>12</v>
      </c>
      <c r="J10" s="37"/>
      <c r="K10" s="38"/>
      <c r="L10" s="57"/>
      <c r="M10" s="58"/>
      <c r="N10" s="58"/>
      <c r="O10" s="58"/>
      <c r="P10" s="58"/>
      <c r="Q10" s="59"/>
    </row>
    <row r="11" spans="2:17" s="23" customFormat="1" ht="30" customHeight="1">
      <c r="B11" s="32"/>
      <c r="C11" s="43" t="s">
        <v>33</v>
      </c>
      <c r="D11" s="43"/>
      <c r="E11" s="43"/>
      <c r="F11" s="43"/>
      <c r="G11" s="43"/>
      <c r="H11" s="43"/>
      <c r="I11" s="43"/>
      <c r="J11" s="43"/>
      <c r="K11" s="48"/>
      <c r="L11" s="57"/>
      <c r="M11" s="58"/>
      <c r="N11" s="58"/>
      <c r="O11" s="58"/>
      <c r="P11" s="58"/>
      <c r="Q11" s="59"/>
    </row>
    <row r="12" spans="2:17" s="23" customFormat="1" ht="30" customHeight="1">
      <c r="B12" s="32"/>
      <c r="C12" s="43" t="s">
        <v>34</v>
      </c>
      <c r="D12" s="43"/>
      <c r="E12" s="43"/>
      <c r="F12" s="43"/>
      <c r="G12" s="43"/>
      <c r="H12" s="43"/>
      <c r="I12" s="43"/>
      <c r="J12" s="43"/>
      <c r="K12" s="48"/>
      <c r="L12" s="60"/>
      <c r="M12" s="61"/>
      <c r="N12" s="61"/>
      <c r="O12" s="61"/>
      <c r="P12" s="61"/>
      <c r="Q12" s="62"/>
    </row>
    <row r="13" spans="2:17" s="23" customFormat="1" ht="30" customHeight="1" thickBot="1">
      <c r="B13" s="32"/>
      <c r="C13" s="42" t="s">
        <v>35</v>
      </c>
      <c r="D13" s="42"/>
      <c r="E13" s="42"/>
      <c r="F13" s="34"/>
      <c r="G13" s="35" t="s">
        <v>9</v>
      </c>
      <c r="H13" s="34"/>
      <c r="I13" s="35" t="s">
        <v>10</v>
      </c>
      <c r="J13" s="34"/>
      <c r="K13" s="36" t="s">
        <v>11</v>
      </c>
      <c r="L13" s="42" t="s">
        <v>18</v>
      </c>
      <c r="M13" s="42"/>
      <c r="N13" s="42"/>
      <c r="O13" s="42"/>
      <c r="P13" s="35" t="s">
        <v>14</v>
      </c>
      <c r="Q13" s="32"/>
    </row>
    <row r="14" spans="2:17" ht="18.75" customHeight="1" thickTop="1">
      <c r="Q14" s="25"/>
    </row>
    <row r="15" spans="2:17" ht="18.75" customHeight="1">
      <c r="C15" s="24" t="s">
        <v>0</v>
      </c>
      <c r="D15" s="10"/>
      <c r="E15" s="10"/>
      <c r="F15" s="10"/>
      <c r="G15" s="10"/>
      <c r="H15" s="10"/>
      <c r="I15" s="10"/>
      <c r="J15" s="10"/>
      <c r="K15" s="10"/>
      <c r="L15" s="10"/>
      <c r="M15" s="10"/>
      <c r="N15" s="10"/>
      <c r="O15" s="10"/>
      <c r="P15" s="10"/>
      <c r="Q15" s="10"/>
    </row>
    <row r="16" spans="2:17" ht="30" customHeight="1">
      <c r="B16" s="11"/>
      <c r="C16" s="52" t="s">
        <v>38</v>
      </c>
      <c r="D16" s="53"/>
      <c r="E16" s="53"/>
      <c r="F16" s="53"/>
      <c r="G16" s="56"/>
      <c r="H16" s="56"/>
      <c r="I16" s="56"/>
      <c r="J16" s="56"/>
      <c r="K16" s="56"/>
      <c r="L16" s="19"/>
      <c r="M16" s="19"/>
      <c r="N16" s="19"/>
      <c r="O16" s="19"/>
      <c r="P16" s="19"/>
      <c r="Q16" s="20"/>
    </row>
    <row r="17" spans="2:17" ht="30" customHeight="1">
      <c r="B17" s="11"/>
      <c r="C17" s="54" t="s">
        <v>39</v>
      </c>
      <c r="D17" s="55"/>
      <c r="E17" s="55"/>
      <c r="F17" s="55"/>
      <c r="G17" s="13"/>
      <c r="H17" s="13"/>
      <c r="I17" s="13"/>
      <c r="J17" s="13"/>
      <c r="K17" s="13"/>
      <c r="Q17" s="11"/>
    </row>
    <row r="18" spans="2:17" ht="32.25" customHeight="1">
      <c r="B18" s="11"/>
      <c r="D18" s="49" t="s">
        <v>5</v>
      </c>
      <c r="E18" s="49"/>
      <c r="F18" s="49"/>
      <c r="G18" s="50" t="s">
        <v>6</v>
      </c>
      <c r="H18" s="50"/>
      <c r="I18" s="50"/>
      <c r="J18" s="50"/>
      <c r="K18" s="50"/>
      <c r="L18" s="50"/>
      <c r="M18" s="50" t="s">
        <v>7</v>
      </c>
      <c r="N18" s="50"/>
      <c r="O18" s="50"/>
      <c r="P18" s="50"/>
      <c r="Q18" s="8"/>
    </row>
    <row r="19" spans="2:17" ht="45" customHeight="1">
      <c r="B19" s="11"/>
      <c r="D19" s="16"/>
      <c r="E19" s="17"/>
      <c r="F19" s="18"/>
      <c r="G19" s="51"/>
      <c r="H19" s="51"/>
      <c r="I19" s="51"/>
      <c r="J19" s="51"/>
      <c r="K19" s="51"/>
      <c r="L19" s="51"/>
      <c r="M19" s="51"/>
      <c r="N19" s="51"/>
      <c r="O19" s="51"/>
      <c r="P19" s="51"/>
      <c r="Q19" s="8"/>
    </row>
    <row r="20" spans="2:17" ht="45" customHeight="1">
      <c r="B20" s="11"/>
      <c r="D20" s="16"/>
      <c r="E20" s="17"/>
      <c r="F20" s="18"/>
      <c r="G20" s="51"/>
      <c r="H20" s="51"/>
      <c r="I20" s="51"/>
      <c r="J20" s="51"/>
      <c r="K20" s="51"/>
      <c r="L20" s="51"/>
      <c r="M20" s="51"/>
      <c r="N20" s="51"/>
      <c r="O20" s="51"/>
      <c r="P20" s="51"/>
      <c r="Q20" s="8"/>
    </row>
    <row r="21" spans="2:17" ht="45" customHeight="1">
      <c r="B21" s="11"/>
      <c r="D21" s="16"/>
      <c r="E21" s="17"/>
      <c r="F21" s="18"/>
      <c r="G21" s="51"/>
      <c r="H21" s="51"/>
      <c r="I21" s="51"/>
      <c r="J21" s="51"/>
      <c r="K21" s="51"/>
      <c r="L21" s="51"/>
      <c r="M21" s="51"/>
      <c r="N21" s="51"/>
      <c r="O21" s="51"/>
      <c r="P21" s="51"/>
      <c r="Q21" s="8"/>
    </row>
    <row r="22" spans="2:17" ht="45" customHeight="1">
      <c r="B22" s="11"/>
      <c r="D22" s="16"/>
      <c r="E22" s="17"/>
      <c r="F22" s="18"/>
      <c r="G22" s="51"/>
      <c r="H22" s="51"/>
      <c r="I22" s="51"/>
      <c r="J22" s="51"/>
      <c r="K22" s="51"/>
      <c r="L22" s="51"/>
      <c r="M22" s="51"/>
      <c r="N22" s="51"/>
      <c r="O22" s="51"/>
      <c r="P22" s="51"/>
      <c r="Q22" s="8"/>
    </row>
    <row r="23" spans="2:17" ht="45" customHeight="1">
      <c r="B23" s="11"/>
      <c r="D23" s="16"/>
      <c r="E23" s="17"/>
      <c r="F23" s="18"/>
      <c r="G23" s="51"/>
      <c r="H23" s="51"/>
      <c r="I23" s="51"/>
      <c r="J23" s="51"/>
      <c r="K23" s="51"/>
      <c r="L23" s="51"/>
      <c r="M23" s="51"/>
      <c r="N23" s="51"/>
      <c r="O23" s="51"/>
      <c r="P23" s="51"/>
      <c r="Q23" s="8"/>
    </row>
    <row r="24" spans="2:17" ht="45" customHeight="1">
      <c r="B24" s="11"/>
      <c r="D24" s="16"/>
      <c r="E24" s="17"/>
      <c r="F24" s="18"/>
      <c r="G24" s="51"/>
      <c r="H24" s="51"/>
      <c r="I24" s="51"/>
      <c r="J24" s="51"/>
      <c r="K24" s="51"/>
      <c r="L24" s="51"/>
      <c r="M24" s="51"/>
      <c r="N24" s="51"/>
      <c r="O24" s="51"/>
      <c r="P24" s="51"/>
      <c r="Q24" s="8"/>
    </row>
    <row r="25" spans="2:17" ht="45" customHeight="1">
      <c r="B25" s="11"/>
      <c r="D25" s="16"/>
      <c r="E25" s="17"/>
      <c r="F25" s="18"/>
      <c r="G25" s="51"/>
      <c r="H25" s="51"/>
      <c r="I25" s="51"/>
      <c r="J25" s="51"/>
      <c r="K25" s="51"/>
      <c r="L25" s="51"/>
      <c r="M25" s="51"/>
      <c r="N25" s="51"/>
      <c r="O25" s="51"/>
      <c r="P25" s="51"/>
      <c r="Q25" s="8"/>
    </row>
    <row r="26" spans="2:17" ht="45" customHeight="1">
      <c r="B26" s="11"/>
      <c r="D26" s="16"/>
      <c r="E26" s="17"/>
      <c r="F26" s="18"/>
      <c r="G26" s="51"/>
      <c r="H26" s="51"/>
      <c r="I26" s="51"/>
      <c r="J26" s="51"/>
      <c r="K26" s="51"/>
      <c r="L26" s="51"/>
      <c r="M26" s="51"/>
      <c r="N26" s="51"/>
      <c r="O26" s="51"/>
      <c r="P26" s="51"/>
      <c r="Q26" s="8"/>
    </row>
    <row r="27" spans="2:17" ht="7.5" customHeight="1">
      <c r="B27" s="11"/>
      <c r="C27" s="26"/>
      <c r="G27" s="4"/>
      <c r="H27" s="4"/>
      <c r="I27" s="4"/>
      <c r="J27" s="4"/>
      <c r="K27" s="4"/>
      <c r="L27" s="4"/>
      <c r="M27" s="4"/>
      <c r="N27" s="4"/>
      <c r="O27" s="4"/>
      <c r="P27" s="4"/>
      <c r="Q27" s="8"/>
    </row>
    <row r="28" spans="2:17" ht="18.75" customHeight="1">
      <c r="B28" s="27"/>
      <c r="C28" s="6" t="s">
        <v>8</v>
      </c>
      <c r="D28" s="6"/>
      <c r="E28" s="6"/>
      <c r="Q28" s="27"/>
    </row>
    <row r="29" spans="2:17" ht="18.75" customHeight="1">
      <c r="B29" s="27"/>
      <c r="C29" s="6" t="s">
        <v>1</v>
      </c>
      <c r="D29" s="6"/>
      <c r="E29" s="6"/>
      <c r="Q29" s="27"/>
    </row>
    <row r="30" spans="2:17" ht="18.75" customHeight="1">
      <c r="B30" s="27"/>
      <c r="C30" s="6" t="s">
        <v>2</v>
      </c>
      <c r="D30" s="6"/>
      <c r="E30" s="6"/>
      <c r="Q30" s="27"/>
    </row>
    <row r="31" spans="2:17" ht="18.75" customHeight="1">
      <c r="B31" s="27"/>
      <c r="C31" s="28" t="s">
        <v>3</v>
      </c>
      <c r="D31" s="29"/>
      <c r="E31" s="29"/>
      <c r="F31" s="30"/>
      <c r="G31" s="30"/>
      <c r="H31" s="30"/>
      <c r="I31" s="30"/>
      <c r="J31" s="30"/>
      <c r="K31" s="30"/>
      <c r="L31" s="30"/>
      <c r="M31" s="30"/>
      <c r="N31" s="30"/>
      <c r="O31" s="30"/>
      <c r="P31" s="30"/>
      <c r="Q31" s="31"/>
    </row>
    <row r="32" spans="2:17" ht="18.75" customHeight="1">
      <c r="D32"/>
      <c r="E32"/>
      <c r="H32" s="39" t="s">
        <v>72</v>
      </c>
      <c r="I32" s="39"/>
      <c r="J32" s="39"/>
      <c r="K32" s="39"/>
      <c r="L32" s="39"/>
      <c r="O32" s="5" t="s">
        <v>4</v>
      </c>
    </row>
  </sheetData>
  <mergeCells count="37">
    <mergeCell ref="L10:Q12"/>
    <mergeCell ref="G26:L26"/>
    <mergeCell ref="M18:P18"/>
    <mergeCell ref="M19:P19"/>
    <mergeCell ref="M20:P20"/>
    <mergeCell ref="M21:P21"/>
    <mergeCell ref="M22:P22"/>
    <mergeCell ref="M23:P23"/>
    <mergeCell ref="M24:P24"/>
    <mergeCell ref="M25:P25"/>
    <mergeCell ref="M26:P26"/>
    <mergeCell ref="G21:L21"/>
    <mergeCell ref="G22:L22"/>
    <mergeCell ref="G23:L23"/>
    <mergeCell ref="G24:L24"/>
    <mergeCell ref="G25:L25"/>
    <mergeCell ref="N13:O13"/>
    <mergeCell ref="C16:F16"/>
    <mergeCell ref="C17:F17"/>
    <mergeCell ref="G16:K16"/>
    <mergeCell ref="L13:M13"/>
    <mergeCell ref="H32:L32"/>
    <mergeCell ref="C7:P7"/>
    <mergeCell ref="O5:P5"/>
    <mergeCell ref="C13:E13"/>
    <mergeCell ref="C9:D9"/>
    <mergeCell ref="E10:H10"/>
    <mergeCell ref="C11:D11"/>
    <mergeCell ref="C12:D12"/>
    <mergeCell ref="E9:H9"/>
    <mergeCell ref="L9:N9"/>
    <mergeCell ref="E11:K11"/>
    <mergeCell ref="E12:K12"/>
    <mergeCell ref="D18:F18"/>
    <mergeCell ref="G18:L18"/>
    <mergeCell ref="G19:L19"/>
    <mergeCell ref="G20:L20"/>
  </mergeCells>
  <phoneticPr fontId="3"/>
  <conditionalFormatting sqref="D19">
    <cfRule type="expression" dxfId="13" priority="3">
      <formula>$D$19=""</formula>
    </cfRule>
    <cfRule type="expression" priority="4">
      <formula>$D$19=""</formula>
    </cfRule>
  </conditionalFormatting>
  <conditionalFormatting sqref="E9:H9">
    <cfRule type="expression" dxfId="12" priority="18">
      <formula>$E$9=""</formula>
    </cfRule>
  </conditionalFormatting>
  <conditionalFormatting sqref="E10:H10">
    <cfRule type="expression" dxfId="11" priority="17">
      <formula>$E$10=""</formula>
    </cfRule>
  </conditionalFormatting>
  <conditionalFormatting sqref="E11:K11">
    <cfRule type="expression" dxfId="10" priority="12">
      <formula>$E$11=""</formula>
    </cfRule>
  </conditionalFormatting>
  <conditionalFormatting sqref="E12:K12">
    <cfRule type="expression" dxfId="9" priority="11">
      <formula>$E$12=""</formula>
    </cfRule>
  </conditionalFormatting>
  <conditionalFormatting sqref="F13">
    <cfRule type="expression" dxfId="8" priority="10">
      <formula>$F$13=""</formula>
    </cfRule>
  </conditionalFormatting>
  <conditionalFormatting sqref="G16:K16">
    <cfRule type="expression" dxfId="7" priority="5">
      <formula>$G$16=""</formula>
    </cfRule>
  </conditionalFormatting>
  <conditionalFormatting sqref="G19:L19">
    <cfRule type="expression" dxfId="6" priority="2">
      <formula>$G$19=""</formula>
    </cfRule>
  </conditionalFormatting>
  <conditionalFormatting sqref="H13">
    <cfRule type="expression" dxfId="5" priority="9">
      <formula>$H$13=""</formula>
    </cfRule>
  </conditionalFormatting>
  <conditionalFormatting sqref="J13">
    <cfRule type="expression" dxfId="4" priority="8">
      <formula>$J$13=""</formula>
    </cfRule>
  </conditionalFormatting>
  <conditionalFormatting sqref="L10">
    <cfRule type="expression" dxfId="3" priority="7">
      <formula>$L$10=""</formula>
    </cfRule>
  </conditionalFormatting>
  <conditionalFormatting sqref="M19:P19">
    <cfRule type="expression" dxfId="2" priority="1">
      <formula>$M$19=""</formula>
    </cfRule>
  </conditionalFormatting>
  <conditionalFormatting sqref="N13:O13">
    <cfRule type="expression" dxfId="1" priority="6">
      <formula>$N$13=""</formula>
    </cfRule>
  </conditionalFormatting>
  <conditionalFormatting sqref="O5:P5">
    <cfRule type="expression" dxfId="0" priority="19">
      <formula>$O$5=""</formula>
    </cfRule>
    <cfRule type="expression" priority="20">
      <formula>$O$5=""</formula>
    </cfRule>
  </conditionalFormatting>
  <pageMargins left="0.43307086614173229" right="3.937007874015748E-2" top="0.35433070866141736" bottom="0.35433070866141736" header="0.31496062992125984" footer="0.31496062992125984"/>
  <pageSetup paperSize="9" scale="86" orientation="portrait" horizontalDpi="4294967293" verticalDpi="0"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90097ED8-66C9-4750-9F36-96EAEC9AC9DE}">
          <x14:formula1>
            <xm:f>リスト!$H$4:$H$15</xm:f>
          </x14:formula1>
          <xm:sqref>H13</xm:sqref>
        </x14:dataValidation>
        <x14:dataValidation type="list" allowBlank="1" showInputMessage="1" showErrorMessage="1" xr:uid="{B6EEAC0E-F394-4955-AC7C-4424083343D7}">
          <x14:formula1>
            <xm:f>リスト!$J$4:$J$34</xm:f>
          </x14:formula1>
          <xm:sqref>J13</xm:sqref>
        </x14:dataValidation>
        <x14:dataValidation type="list" allowBlank="1" showInputMessage="1" showErrorMessage="1" xr:uid="{993B3545-D009-486D-9C6F-8D27DA8DA7F6}">
          <x14:formula1>
            <xm:f>リスト!$M$4:$M$12</xm:f>
          </x14:formula1>
          <xm:sqref>D19:F26</xm:sqref>
        </x14:dataValidation>
        <x14:dataValidation type="list" allowBlank="1" showInputMessage="1" showErrorMessage="1" xr:uid="{E4E4C1E3-3864-4524-BFB9-F4564E85D5CF}">
          <x14:formula1>
            <xm:f>リスト!$F$4:$F$204</xm:f>
          </x14:formula1>
          <xm:sqref>F13</xm:sqref>
        </x14:dataValidation>
        <x14:dataValidation type="list" allowBlank="1" showInputMessage="1" showErrorMessage="1" xr:uid="{46CA8518-7D0E-4C67-82AC-5F511DACB210}">
          <x14:formula1>
            <xm:f>リスト!$B$4:$B$32</xm:f>
          </x14:formula1>
          <xm:sqref>G16:K16 O5:P5</xm:sqref>
        </x14:dataValidation>
        <x14:dataValidation type="list" allowBlank="1" showInputMessage="1" showErrorMessage="1" xr:uid="{30625371-DC37-4D49-A72F-84E7335FA3F6}">
          <x14:formula1>
            <xm:f>リスト!$D$4:$D$35</xm:f>
          </x14:formula1>
          <xm:sqref>E9:H9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AF895-F393-4CD0-8EEF-A7834D1CBBC3}">
  <dimension ref="B2:M204"/>
  <sheetViews>
    <sheetView workbookViewId="0">
      <selection activeCell="B4" sqref="B4"/>
    </sheetView>
  </sheetViews>
  <sheetFormatPr defaultRowHeight="18"/>
  <cols>
    <col min="2" max="2" width="17.19921875" bestFit="1" customWidth="1"/>
    <col min="4" max="4" width="17.19921875" bestFit="1" customWidth="1"/>
    <col min="7" max="7" width="3.3984375" bestFit="1" customWidth="1"/>
    <col min="8" max="8" width="3.5" bestFit="1" customWidth="1"/>
    <col min="9" max="9" width="3.3984375" bestFit="1" customWidth="1"/>
    <col min="10" max="10" width="3.5" bestFit="1" customWidth="1"/>
    <col min="11" max="11" width="3.3984375" bestFit="1" customWidth="1"/>
    <col min="12" max="12" width="9" customWidth="1"/>
    <col min="13" max="13" width="15.09765625" bestFit="1" customWidth="1"/>
  </cols>
  <sheetData>
    <row r="2" spans="2:13">
      <c r="B2" t="s">
        <v>19</v>
      </c>
      <c r="D2" t="s">
        <v>20</v>
      </c>
      <c r="F2" t="s">
        <v>21</v>
      </c>
      <c r="M2" t="s">
        <v>22</v>
      </c>
    </row>
    <row r="3" spans="2:13">
      <c r="B3" t="s">
        <v>32</v>
      </c>
    </row>
    <row r="4" spans="2:13">
      <c r="B4" s="14">
        <f t="shared" ref="B4:B10" ca="1" si="0">B5-1</f>
        <v>45125</v>
      </c>
      <c r="D4" t="s">
        <v>59</v>
      </c>
      <c r="F4">
        <v>1900</v>
      </c>
      <c r="G4" t="s">
        <v>9</v>
      </c>
      <c r="H4">
        <v>1</v>
      </c>
      <c r="I4" t="s">
        <v>10</v>
      </c>
      <c r="J4">
        <v>1</v>
      </c>
      <c r="K4" t="s">
        <v>11</v>
      </c>
      <c r="M4" s="1" t="s">
        <v>23</v>
      </c>
    </row>
    <row r="5" spans="2:13">
      <c r="B5" s="14">
        <f t="shared" ca="1" si="0"/>
        <v>45126</v>
      </c>
      <c r="D5" t="s">
        <v>48</v>
      </c>
      <c r="F5">
        <v>1901</v>
      </c>
      <c r="H5">
        <v>2</v>
      </c>
      <c r="J5">
        <v>2</v>
      </c>
      <c r="M5" s="1" t="s">
        <v>24</v>
      </c>
    </row>
    <row r="6" spans="2:13">
      <c r="B6" s="14">
        <f t="shared" ca="1" si="0"/>
        <v>45127</v>
      </c>
      <c r="D6" t="s">
        <v>51</v>
      </c>
      <c r="F6">
        <v>1902</v>
      </c>
      <c r="H6">
        <v>3</v>
      </c>
      <c r="J6">
        <v>3</v>
      </c>
      <c r="M6" s="1" t="s">
        <v>25</v>
      </c>
    </row>
    <row r="7" spans="2:13">
      <c r="B7" s="14">
        <f t="shared" ca="1" si="0"/>
        <v>45128</v>
      </c>
      <c r="D7" t="s">
        <v>49</v>
      </c>
      <c r="F7">
        <v>1903</v>
      </c>
      <c r="H7">
        <v>4</v>
      </c>
      <c r="J7">
        <v>4</v>
      </c>
      <c r="M7" s="1" t="s">
        <v>26</v>
      </c>
    </row>
    <row r="8" spans="2:13">
      <c r="B8" s="14">
        <f t="shared" ca="1" si="0"/>
        <v>45129</v>
      </c>
      <c r="D8" t="s">
        <v>45</v>
      </c>
      <c r="F8">
        <v>1904</v>
      </c>
      <c r="H8">
        <v>5</v>
      </c>
      <c r="J8">
        <v>5</v>
      </c>
      <c r="M8" s="1" t="s">
        <v>27</v>
      </c>
    </row>
    <row r="9" spans="2:13">
      <c r="B9" s="14">
        <f t="shared" ca="1" si="0"/>
        <v>45130</v>
      </c>
      <c r="D9" t="s">
        <v>50</v>
      </c>
      <c r="F9">
        <v>1905</v>
      </c>
      <c r="H9">
        <v>6</v>
      </c>
      <c r="J9">
        <v>6</v>
      </c>
      <c r="M9" s="1" t="s">
        <v>28</v>
      </c>
    </row>
    <row r="10" spans="2:13">
      <c r="B10" s="14">
        <f t="shared" ca="1" si="0"/>
        <v>45131</v>
      </c>
      <c r="D10" t="s">
        <v>52</v>
      </c>
      <c r="F10">
        <v>1906</v>
      </c>
      <c r="H10">
        <v>7</v>
      </c>
      <c r="J10">
        <v>7</v>
      </c>
      <c r="M10" s="1" t="s">
        <v>29</v>
      </c>
    </row>
    <row r="11" spans="2:13">
      <c r="B11" s="14">
        <f t="shared" ref="B11:B16" ca="1" si="1">B12-1</f>
        <v>45132</v>
      </c>
      <c r="D11" t="s">
        <v>53</v>
      </c>
      <c r="F11">
        <v>1907</v>
      </c>
      <c r="H11">
        <v>8</v>
      </c>
      <c r="J11">
        <v>8</v>
      </c>
      <c r="M11" s="1" t="s">
        <v>30</v>
      </c>
    </row>
    <row r="12" spans="2:13">
      <c r="B12" s="14">
        <f t="shared" ca="1" si="1"/>
        <v>45133</v>
      </c>
      <c r="D12" t="s">
        <v>46</v>
      </c>
      <c r="F12">
        <v>1908</v>
      </c>
      <c r="H12">
        <v>9</v>
      </c>
      <c r="J12">
        <v>9</v>
      </c>
      <c r="M12" s="1" t="s">
        <v>31</v>
      </c>
    </row>
    <row r="13" spans="2:13">
      <c r="B13" s="14">
        <f t="shared" ca="1" si="1"/>
        <v>45134</v>
      </c>
      <c r="D13" t="s">
        <v>61</v>
      </c>
      <c r="F13">
        <v>1909</v>
      </c>
      <c r="H13">
        <v>10</v>
      </c>
      <c r="J13">
        <v>10</v>
      </c>
    </row>
    <row r="14" spans="2:13">
      <c r="B14" s="14">
        <f t="shared" ca="1" si="1"/>
        <v>45135</v>
      </c>
      <c r="D14" t="s">
        <v>62</v>
      </c>
      <c r="F14">
        <v>1910</v>
      </c>
      <c r="H14">
        <v>11</v>
      </c>
      <c r="J14">
        <v>11</v>
      </c>
    </row>
    <row r="15" spans="2:13">
      <c r="B15" s="14">
        <f t="shared" ca="1" si="1"/>
        <v>45136</v>
      </c>
      <c r="D15" t="s">
        <v>63</v>
      </c>
      <c r="F15">
        <v>1911</v>
      </c>
      <c r="H15">
        <v>12</v>
      </c>
      <c r="J15">
        <v>12</v>
      </c>
    </row>
    <row r="16" spans="2:13">
      <c r="B16" s="14">
        <f t="shared" ca="1" si="1"/>
        <v>45137</v>
      </c>
      <c r="D16" t="s">
        <v>54</v>
      </c>
      <c r="F16">
        <v>1912</v>
      </c>
      <c r="J16">
        <v>13</v>
      </c>
    </row>
    <row r="17" spans="2:10">
      <c r="B17" s="14">
        <f ca="1">B18-1</f>
        <v>45138</v>
      </c>
      <c r="D17" t="s">
        <v>44</v>
      </c>
      <c r="F17">
        <v>1913</v>
      </c>
      <c r="J17">
        <v>14</v>
      </c>
    </row>
    <row r="18" spans="2:10">
      <c r="B18" s="15">
        <f ca="1">TODAY()</f>
        <v>45139</v>
      </c>
      <c r="D18" t="s">
        <v>47</v>
      </c>
      <c r="F18">
        <v>1914</v>
      </c>
      <c r="J18">
        <v>15</v>
      </c>
    </row>
    <row r="19" spans="2:10">
      <c r="B19" s="14">
        <f ca="1">B18+1</f>
        <v>45140</v>
      </c>
      <c r="D19" t="s">
        <v>40</v>
      </c>
      <c r="F19">
        <v>1915</v>
      </c>
      <c r="J19">
        <v>16</v>
      </c>
    </row>
    <row r="20" spans="2:10">
      <c r="B20" s="14">
        <f t="shared" ref="B20:B32" ca="1" si="2">B19+1</f>
        <v>45141</v>
      </c>
      <c r="D20" t="s">
        <v>42</v>
      </c>
      <c r="F20">
        <v>1916</v>
      </c>
      <c r="J20">
        <v>17</v>
      </c>
    </row>
    <row r="21" spans="2:10">
      <c r="B21" s="14">
        <f t="shared" ca="1" si="2"/>
        <v>45142</v>
      </c>
      <c r="D21" t="s">
        <v>41</v>
      </c>
      <c r="F21">
        <v>1917</v>
      </c>
      <c r="J21">
        <v>18</v>
      </c>
    </row>
    <row r="22" spans="2:10">
      <c r="B22" s="14">
        <f t="shared" ca="1" si="2"/>
        <v>45143</v>
      </c>
      <c r="D22" t="s">
        <v>55</v>
      </c>
      <c r="F22">
        <v>1918</v>
      </c>
      <c r="J22">
        <v>19</v>
      </c>
    </row>
    <row r="23" spans="2:10">
      <c r="B23" s="14">
        <f t="shared" ca="1" si="2"/>
        <v>45144</v>
      </c>
      <c r="D23" t="s">
        <v>57</v>
      </c>
      <c r="F23">
        <v>1919</v>
      </c>
      <c r="J23">
        <v>20</v>
      </c>
    </row>
    <row r="24" spans="2:10">
      <c r="B24" s="14">
        <f t="shared" ca="1" si="2"/>
        <v>45145</v>
      </c>
      <c r="D24" t="s">
        <v>56</v>
      </c>
      <c r="F24">
        <v>1920</v>
      </c>
      <c r="J24">
        <v>21</v>
      </c>
    </row>
    <row r="25" spans="2:10">
      <c r="B25" s="14">
        <f t="shared" ca="1" si="2"/>
        <v>45146</v>
      </c>
      <c r="D25" t="s">
        <v>64</v>
      </c>
      <c r="F25">
        <v>1921</v>
      </c>
      <c r="J25">
        <v>22</v>
      </c>
    </row>
    <row r="26" spans="2:10">
      <c r="B26" s="14">
        <f t="shared" ca="1" si="2"/>
        <v>45147</v>
      </c>
      <c r="D26" s="21" t="s">
        <v>65</v>
      </c>
      <c r="F26">
        <v>1922</v>
      </c>
      <c r="J26">
        <v>23</v>
      </c>
    </row>
    <row r="27" spans="2:10">
      <c r="B27" s="14">
        <f t="shared" ca="1" si="2"/>
        <v>45148</v>
      </c>
      <c r="D27" t="s">
        <v>66</v>
      </c>
      <c r="F27">
        <v>1923</v>
      </c>
      <c r="J27">
        <v>24</v>
      </c>
    </row>
    <row r="28" spans="2:10">
      <c r="B28" s="14">
        <f t="shared" ca="1" si="2"/>
        <v>45149</v>
      </c>
      <c r="D28" t="s">
        <v>67</v>
      </c>
      <c r="F28">
        <v>1924</v>
      </c>
      <c r="J28">
        <v>25</v>
      </c>
    </row>
    <row r="29" spans="2:10">
      <c r="B29" s="14">
        <f t="shared" ca="1" si="2"/>
        <v>45150</v>
      </c>
      <c r="D29" t="s">
        <v>68</v>
      </c>
      <c r="F29">
        <v>1925</v>
      </c>
      <c r="J29">
        <v>26</v>
      </c>
    </row>
    <row r="30" spans="2:10">
      <c r="B30" s="14">
        <f t="shared" ca="1" si="2"/>
        <v>45151</v>
      </c>
      <c r="D30" t="s">
        <v>69</v>
      </c>
      <c r="F30">
        <v>1926</v>
      </c>
      <c r="J30">
        <v>27</v>
      </c>
    </row>
    <row r="31" spans="2:10">
      <c r="B31" s="14">
        <f t="shared" ca="1" si="2"/>
        <v>45152</v>
      </c>
      <c r="D31" t="s">
        <v>70</v>
      </c>
      <c r="F31">
        <v>1927</v>
      </c>
      <c r="J31">
        <v>28</v>
      </c>
    </row>
    <row r="32" spans="2:10">
      <c r="B32" s="14">
        <f t="shared" ca="1" si="2"/>
        <v>45153</v>
      </c>
      <c r="D32" t="s">
        <v>71</v>
      </c>
      <c r="F32">
        <v>1928</v>
      </c>
      <c r="J32">
        <v>29</v>
      </c>
    </row>
    <row r="33" spans="4:10">
      <c r="D33" t="s">
        <v>43</v>
      </c>
      <c r="F33">
        <v>1929</v>
      </c>
      <c r="J33">
        <v>30</v>
      </c>
    </row>
    <row r="34" spans="4:10">
      <c r="D34" t="s">
        <v>58</v>
      </c>
      <c r="F34">
        <v>1930</v>
      </c>
      <c r="J34">
        <v>31</v>
      </c>
    </row>
    <row r="35" spans="4:10">
      <c r="D35" t="s">
        <v>60</v>
      </c>
      <c r="F35">
        <v>1931</v>
      </c>
    </row>
    <row r="36" spans="4:10">
      <c r="F36">
        <v>1932</v>
      </c>
    </row>
    <row r="37" spans="4:10">
      <c r="F37">
        <v>1933</v>
      </c>
    </row>
    <row r="38" spans="4:10">
      <c r="F38">
        <v>1934</v>
      </c>
    </row>
    <row r="39" spans="4:10">
      <c r="F39">
        <v>1935</v>
      </c>
    </row>
    <row r="40" spans="4:10">
      <c r="F40">
        <v>1936</v>
      </c>
    </row>
    <row r="41" spans="4:10">
      <c r="F41">
        <v>1937</v>
      </c>
    </row>
    <row r="42" spans="4:10">
      <c r="F42">
        <v>1938</v>
      </c>
    </row>
    <row r="43" spans="4:10">
      <c r="F43">
        <v>1939</v>
      </c>
    </row>
    <row r="44" spans="4:10">
      <c r="F44">
        <v>1940</v>
      </c>
    </row>
    <row r="45" spans="4:10">
      <c r="F45">
        <v>1941</v>
      </c>
    </row>
    <row r="46" spans="4:10">
      <c r="F46">
        <v>1942</v>
      </c>
    </row>
    <row r="47" spans="4:10">
      <c r="F47">
        <v>1943</v>
      </c>
    </row>
    <row r="48" spans="4:10">
      <c r="F48">
        <v>1944</v>
      </c>
    </row>
    <row r="49" spans="6:6">
      <c r="F49">
        <v>1945</v>
      </c>
    </row>
    <row r="50" spans="6:6">
      <c r="F50">
        <v>1946</v>
      </c>
    </row>
    <row r="51" spans="6:6">
      <c r="F51">
        <v>1947</v>
      </c>
    </row>
    <row r="52" spans="6:6">
      <c r="F52">
        <v>1948</v>
      </c>
    </row>
    <row r="53" spans="6:6">
      <c r="F53">
        <v>1949</v>
      </c>
    </row>
    <row r="54" spans="6:6">
      <c r="F54">
        <v>1950</v>
      </c>
    </row>
    <row r="55" spans="6:6">
      <c r="F55">
        <v>1951</v>
      </c>
    </row>
    <row r="56" spans="6:6">
      <c r="F56">
        <v>1952</v>
      </c>
    </row>
    <row r="57" spans="6:6">
      <c r="F57">
        <v>1953</v>
      </c>
    </row>
    <row r="58" spans="6:6">
      <c r="F58">
        <v>1954</v>
      </c>
    </row>
    <row r="59" spans="6:6">
      <c r="F59">
        <v>1955</v>
      </c>
    </row>
    <row r="60" spans="6:6">
      <c r="F60">
        <v>1956</v>
      </c>
    </row>
    <row r="61" spans="6:6">
      <c r="F61">
        <v>1957</v>
      </c>
    </row>
    <row r="62" spans="6:6">
      <c r="F62">
        <v>1958</v>
      </c>
    </row>
    <row r="63" spans="6:6">
      <c r="F63">
        <v>1959</v>
      </c>
    </row>
    <row r="64" spans="6:6">
      <c r="F64">
        <v>1960</v>
      </c>
    </row>
    <row r="65" spans="6:6">
      <c r="F65">
        <v>1961</v>
      </c>
    </row>
    <row r="66" spans="6:6">
      <c r="F66">
        <v>1962</v>
      </c>
    </row>
    <row r="67" spans="6:6">
      <c r="F67">
        <v>1963</v>
      </c>
    </row>
    <row r="68" spans="6:6">
      <c r="F68">
        <v>1964</v>
      </c>
    </row>
    <row r="69" spans="6:6">
      <c r="F69">
        <v>1965</v>
      </c>
    </row>
    <row r="70" spans="6:6">
      <c r="F70">
        <v>1966</v>
      </c>
    </row>
    <row r="71" spans="6:6">
      <c r="F71">
        <v>1967</v>
      </c>
    </row>
    <row r="72" spans="6:6">
      <c r="F72">
        <v>1968</v>
      </c>
    </row>
    <row r="73" spans="6:6">
      <c r="F73">
        <v>1969</v>
      </c>
    </row>
    <row r="74" spans="6:6">
      <c r="F74">
        <v>1970</v>
      </c>
    </row>
    <row r="75" spans="6:6">
      <c r="F75">
        <v>1971</v>
      </c>
    </row>
    <row r="76" spans="6:6">
      <c r="F76">
        <v>1972</v>
      </c>
    </row>
    <row r="77" spans="6:6">
      <c r="F77">
        <v>1973</v>
      </c>
    </row>
    <row r="78" spans="6:6">
      <c r="F78">
        <v>1974</v>
      </c>
    </row>
    <row r="79" spans="6:6">
      <c r="F79">
        <v>1975</v>
      </c>
    </row>
    <row r="80" spans="6:6">
      <c r="F80">
        <v>1976</v>
      </c>
    </row>
    <row r="81" spans="6:6">
      <c r="F81">
        <v>1977</v>
      </c>
    </row>
    <row r="82" spans="6:6">
      <c r="F82">
        <v>1978</v>
      </c>
    </row>
    <row r="83" spans="6:6">
      <c r="F83">
        <v>1979</v>
      </c>
    </row>
    <row r="84" spans="6:6">
      <c r="F84">
        <v>1980</v>
      </c>
    </row>
    <row r="85" spans="6:6">
      <c r="F85">
        <v>1981</v>
      </c>
    </row>
    <row r="86" spans="6:6">
      <c r="F86">
        <v>1982</v>
      </c>
    </row>
    <row r="87" spans="6:6">
      <c r="F87">
        <v>1983</v>
      </c>
    </row>
    <row r="88" spans="6:6">
      <c r="F88">
        <v>1984</v>
      </c>
    </row>
    <row r="89" spans="6:6">
      <c r="F89">
        <v>1985</v>
      </c>
    </row>
    <row r="90" spans="6:6">
      <c r="F90">
        <v>1986</v>
      </c>
    </row>
    <row r="91" spans="6:6">
      <c r="F91">
        <v>1987</v>
      </c>
    </row>
    <row r="92" spans="6:6">
      <c r="F92">
        <v>1988</v>
      </c>
    </row>
    <row r="93" spans="6:6">
      <c r="F93">
        <v>1989</v>
      </c>
    </row>
    <row r="94" spans="6:6">
      <c r="F94">
        <v>1990</v>
      </c>
    </row>
    <row r="95" spans="6:6">
      <c r="F95">
        <v>1991</v>
      </c>
    </row>
    <row r="96" spans="6:6">
      <c r="F96">
        <v>1992</v>
      </c>
    </row>
    <row r="97" spans="6:6">
      <c r="F97">
        <v>1993</v>
      </c>
    </row>
    <row r="98" spans="6:6">
      <c r="F98">
        <v>1994</v>
      </c>
    </row>
    <row r="99" spans="6:6">
      <c r="F99">
        <v>1995</v>
      </c>
    </row>
    <row r="100" spans="6:6">
      <c r="F100">
        <v>1996</v>
      </c>
    </row>
    <row r="101" spans="6:6">
      <c r="F101">
        <v>1997</v>
      </c>
    </row>
    <row r="102" spans="6:6">
      <c r="F102">
        <v>1998</v>
      </c>
    </row>
    <row r="103" spans="6:6">
      <c r="F103">
        <v>1999</v>
      </c>
    </row>
    <row r="104" spans="6:6">
      <c r="F104">
        <v>2000</v>
      </c>
    </row>
    <row r="105" spans="6:6">
      <c r="F105">
        <v>2001</v>
      </c>
    </row>
    <row r="106" spans="6:6">
      <c r="F106">
        <v>2002</v>
      </c>
    </row>
    <row r="107" spans="6:6">
      <c r="F107">
        <v>2003</v>
      </c>
    </row>
    <row r="108" spans="6:6">
      <c r="F108">
        <v>2004</v>
      </c>
    </row>
    <row r="109" spans="6:6">
      <c r="F109">
        <v>2005</v>
      </c>
    </row>
    <row r="110" spans="6:6">
      <c r="F110">
        <v>2006</v>
      </c>
    </row>
    <row r="111" spans="6:6">
      <c r="F111">
        <v>2007</v>
      </c>
    </row>
    <row r="112" spans="6:6">
      <c r="F112">
        <v>2008</v>
      </c>
    </row>
    <row r="113" spans="6:6">
      <c r="F113">
        <v>2009</v>
      </c>
    </row>
    <row r="114" spans="6:6">
      <c r="F114">
        <v>2010</v>
      </c>
    </row>
    <row r="115" spans="6:6">
      <c r="F115">
        <v>2011</v>
      </c>
    </row>
    <row r="116" spans="6:6">
      <c r="F116">
        <v>2012</v>
      </c>
    </row>
    <row r="117" spans="6:6">
      <c r="F117">
        <v>2013</v>
      </c>
    </row>
    <row r="118" spans="6:6">
      <c r="F118">
        <v>2014</v>
      </c>
    </row>
    <row r="119" spans="6:6">
      <c r="F119">
        <v>2015</v>
      </c>
    </row>
    <row r="120" spans="6:6">
      <c r="F120">
        <v>2016</v>
      </c>
    </row>
    <row r="121" spans="6:6">
      <c r="F121">
        <v>2017</v>
      </c>
    </row>
    <row r="122" spans="6:6">
      <c r="F122">
        <v>2018</v>
      </c>
    </row>
    <row r="123" spans="6:6">
      <c r="F123">
        <v>2019</v>
      </c>
    </row>
    <row r="124" spans="6:6">
      <c r="F124">
        <v>2020</v>
      </c>
    </row>
    <row r="125" spans="6:6">
      <c r="F125">
        <v>2021</v>
      </c>
    </row>
    <row r="126" spans="6:6">
      <c r="F126">
        <v>2022</v>
      </c>
    </row>
    <row r="127" spans="6:6">
      <c r="F127">
        <v>2023</v>
      </c>
    </row>
    <row r="128" spans="6:6">
      <c r="F128">
        <v>2024</v>
      </c>
    </row>
    <row r="129" spans="6:6">
      <c r="F129">
        <v>2025</v>
      </c>
    </row>
    <row r="130" spans="6:6">
      <c r="F130">
        <v>2026</v>
      </c>
    </row>
    <row r="131" spans="6:6">
      <c r="F131">
        <v>2027</v>
      </c>
    </row>
    <row r="132" spans="6:6">
      <c r="F132">
        <v>2028</v>
      </c>
    </row>
    <row r="133" spans="6:6">
      <c r="F133">
        <v>2029</v>
      </c>
    </row>
    <row r="134" spans="6:6">
      <c r="F134">
        <v>2030</v>
      </c>
    </row>
    <row r="135" spans="6:6">
      <c r="F135">
        <v>2031</v>
      </c>
    </row>
    <row r="136" spans="6:6">
      <c r="F136">
        <v>2032</v>
      </c>
    </row>
    <row r="137" spans="6:6">
      <c r="F137">
        <v>2033</v>
      </c>
    </row>
    <row r="138" spans="6:6">
      <c r="F138">
        <v>2034</v>
      </c>
    </row>
    <row r="139" spans="6:6">
      <c r="F139">
        <v>2035</v>
      </c>
    </row>
    <row r="140" spans="6:6">
      <c r="F140">
        <v>2036</v>
      </c>
    </row>
    <row r="141" spans="6:6">
      <c r="F141">
        <v>2037</v>
      </c>
    </row>
    <row r="142" spans="6:6">
      <c r="F142">
        <v>2038</v>
      </c>
    </row>
    <row r="143" spans="6:6">
      <c r="F143">
        <v>2039</v>
      </c>
    </row>
    <row r="144" spans="6:6">
      <c r="F144">
        <v>2040</v>
      </c>
    </row>
    <row r="145" spans="6:6">
      <c r="F145">
        <v>2041</v>
      </c>
    </row>
    <row r="146" spans="6:6">
      <c r="F146">
        <v>2042</v>
      </c>
    </row>
    <row r="147" spans="6:6">
      <c r="F147">
        <v>2043</v>
      </c>
    </row>
    <row r="148" spans="6:6">
      <c r="F148">
        <v>2044</v>
      </c>
    </row>
    <row r="149" spans="6:6">
      <c r="F149">
        <v>2045</v>
      </c>
    </row>
    <row r="150" spans="6:6">
      <c r="F150">
        <v>2046</v>
      </c>
    </row>
    <row r="151" spans="6:6">
      <c r="F151">
        <v>2047</v>
      </c>
    </row>
    <row r="152" spans="6:6">
      <c r="F152">
        <v>2048</v>
      </c>
    </row>
    <row r="153" spans="6:6">
      <c r="F153">
        <v>2049</v>
      </c>
    </row>
    <row r="154" spans="6:6">
      <c r="F154">
        <v>2050</v>
      </c>
    </row>
    <row r="155" spans="6:6">
      <c r="F155">
        <v>2051</v>
      </c>
    </row>
    <row r="156" spans="6:6">
      <c r="F156">
        <v>2052</v>
      </c>
    </row>
    <row r="157" spans="6:6">
      <c r="F157">
        <v>2053</v>
      </c>
    </row>
    <row r="158" spans="6:6">
      <c r="F158">
        <v>2054</v>
      </c>
    </row>
    <row r="159" spans="6:6">
      <c r="F159">
        <v>2055</v>
      </c>
    </row>
    <row r="160" spans="6:6">
      <c r="F160">
        <v>2056</v>
      </c>
    </row>
    <row r="161" spans="6:6">
      <c r="F161">
        <v>2057</v>
      </c>
    </row>
    <row r="162" spans="6:6">
      <c r="F162">
        <v>2058</v>
      </c>
    </row>
    <row r="163" spans="6:6">
      <c r="F163">
        <v>2059</v>
      </c>
    </row>
    <row r="164" spans="6:6">
      <c r="F164">
        <v>2060</v>
      </c>
    </row>
    <row r="165" spans="6:6">
      <c r="F165">
        <v>2061</v>
      </c>
    </row>
    <row r="166" spans="6:6">
      <c r="F166">
        <v>2062</v>
      </c>
    </row>
    <row r="167" spans="6:6">
      <c r="F167">
        <v>2063</v>
      </c>
    </row>
    <row r="168" spans="6:6">
      <c r="F168">
        <v>2064</v>
      </c>
    </row>
    <row r="169" spans="6:6">
      <c r="F169">
        <v>2065</v>
      </c>
    </row>
    <row r="170" spans="6:6">
      <c r="F170">
        <v>2066</v>
      </c>
    </row>
    <row r="171" spans="6:6">
      <c r="F171">
        <v>2067</v>
      </c>
    </row>
    <row r="172" spans="6:6">
      <c r="F172">
        <v>2068</v>
      </c>
    </row>
    <row r="173" spans="6:6">
      <c r="F173">
        <v>2069</v>
      </c>
    </row>
    <row r="174" spans="6:6">
      <c r="F174">
        <v>2070</v>
      </c>
    </row>
    <row r="175" spans="6:6">
      <c r="F175">
        <v>2071</v>
      </c>
    </row>
    <row r="176" spans="6:6">
      <c r="F176">
        <v>2072</v>
      </c>
    </row>
    <row r="177" spans="6:6">
      <c r="F177">
        <v>2073</v>
      </c>
    </row>
    <row r="178" spans="6:6">
      <c r="F178">
        <v>2074</v>
      </c>
    </row>
    <row r="179" spans="6:6">
      <c r="F179">
        <v>2075</v>
      </c>
    </row>
    <row r="180" spans="6:6">
      <c r="F180">
        <v>2076</v>
      </c>
    </row>
    <row r="181" spans="6:6">
      <c r="F181">
        <v>2077</v>
      </c>
    </row>
    <row r="182" spans="6:6">
      <c r="F182">
        <v>2078</v>
      </c>
    </row>
    <row r="183" spans="6:6">
      <c r="F183">
        <v>2079</v>
      </c>
    </row>
    <row r="184" spans="6:6">
      <c r="F184">
        <v>2080</v>
      </c>
    </row>
    <row r="185" spans="6:6">
      <c r="F185">
        <v>2081</v>
      </c>
    </row>
    <row r="186" spans="6:6">
      <c r="F186">
        <v>2082</v>
      </c>
    </row>
    <row r="187" spans="6:6">
      <c r="F187">
        <v>2083</v>
      </c>
    </row>
    <row r="188" spans="6:6">
      <c r="F188">
        <v>2084</v>
      </c>
    </row>
    <row r="189" spans="6:6">
      <c r="F189">
        <v>2085</v>
      </c>
    </row>
    <row r="190" spans="6:6">
      <c r="F190">
        <v>2086</v>
      </c>
    </row>
    <row r="191" spans="6:6">
      <c r="F191">
        <v>2087</v>
      </c>
    </row>
    <row r="192" spans="6:6">
      <c r="F192">
        <v>2088</v>
      </c>
    </row>
    <row r="193" spans="6:6">
      <c r="F193">
        <v>2089</v>
      </c>
    </row>
    <row r="194" spans="6:6">
      <c r="F194">
        <v>2090</v>
      </c>
    </row>
    <row r="195" spans="6:6">
      <c r="F195">
        <v>2091</v>
      </c>
    </row>
    <row r="196" spans="6:6">
      <c r="F196">
        <v>2092</v>
      </c>
    </row>
    <row r="197" spans="6:6">
      <c r="F197">
        <v>2093</v>
      </c>
    </row>
    <row r="198" spans="6:6">
      <c r="F198">
        <v>2094</v>
      </c>
    </row>
    <row r="199" spans="6:6">
      <c r="F199">
        <v>2095</v>
      </c>
    </row>
    <row r="200" spans="6:6">
      <c r="F200">
        <v>2096</v>
      </c>
    </row>
    <row r="201" spans="6:6">
      <c r="F201">
        <v>2097</v>
      </c>
    </row>
    <row r="202" spans="6:6">
      <c r="F202">
        <v>2098</v>
      </c>
    </row>
    <row r="203" spans="6:6">
      <c r="F203">
        <v>2099</v>
      </c>
    </row>
    <row r="204" spans="6:6">
      <c r="F204">
        <v>2100</v>
      </c>
    </row>
  </sheetData>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疑義照会簡素化プロトコルに基づく変更調剤報告書</vt:lpstr>
      <vt:lpstr>リスト</vt:lpstr>
      <vt:lpstr>疑義照会簡素化プロトコルに基づく変更調剤報告書!Print_Area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erena fukushima</dc:creator>
  <cp:lastModifiedBy>淡路薬剤</cp:lastModifiedBy>
  <cp:lastPrinted>2023-07-22T01:17:10Z</cp:lastPrinted>
  <dcterms:created xsi:type="dcterms:W3CDTF">2023-07-17T05:57:06Z</dcterms:created>
  <dcterms:modified xsi:type="dcterms:W3CDTF">2023-08-01T02:17:56Z</dcterms:modified>
</cp:coreProperties>
</file>